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30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<sst xmlns="http://schemas.openxmlformats.org/spreadsheetml/2006/main" count="38" uniqueCount="23">
  <si>
    <t>R1</t>
  </si>
  <si>
    <t>R2</t>
  </si>
  <si>
    <t>R3</t>
  </si>
  <si>
    <t>R4</t>
  </si>
  <si>
    <t>R5</t>
  </si>
  <si>
    <t>U0</t>
  </si>
  <si>
    <t>I1</t>
  </si>
  <si>
    <t>I0</t>
  </si>
  <si>
    <t>I2</t>
  </si>
  <si>
    <t>I3</t>
  </si>
  <si>
    <t>I4</t>
  </si>
  <si>
    <t>I5</t>
  </si>
  <si>
    <t>U1</t>
  </si>
  <si>
    <t>U2</t>
  </si>
  <si>
    <t>U3</t>
  </si>
  <si>
    <t>U4</t>
  </si>
  <si>
    <t>U5</t>
  </si>
  <si>
    <t>R0</t>
  </si>
  <si>
    <t>Ohm</t>
  </si>
  <si>
    <t>Ampere</t>
  </si>
  <si>
    <t>Volt</t>
  </si>
  <si>
    <t>Dieses Programm berechnet die Einzelströme, Eionzelspannungen und den Ersatzwiderstand der Brückenschaltung,</t>
  </si>
  <si>
    <t>wenn man die Werte der Widerstände und die Eingangsspannung angibt.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</si>
</sst>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2">
    <font>
      <sz val="10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0" fillId="3" borderId="0" xfId="0" applyFill="1" applyAlignment="1">
      <alignment/>
    </xf>
    <xf numFmtId="164" fontId="0" fillId="3" borderId="0" xfId="0" applyNumberFormat="1" applyFill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J2" sqref="J2"/>
    </sheetView>
  </sheetViews>
  <sheetFormatPr defaultColWidth="11.421875" defaultRowHeight="12.75"/>
  <cols>
    <col min="2" max="2" width="11.421875" style="1" customWidth="1"/>
  </cols>
  <sheetData>
    <row r="1" spans="1:6" ht="15.75">
      <c r="A1" s="6" t="s">
        <v>21</v>
      </c>
      <c r="B1" s="7"/>
      <c r="C1" s="6"/>
      <c r="D1" s="6"/>
      <c r="E1" s="6"/>
      <c r="F1" s="6"/>
    </row>
    <row r="2" spans="1:6" ht="15.75">
      <c r="A2" s="6" t="s">
        <v>22</v>
      </c>
      <c r="B2" s="7"/>
      <c r="C2" s="6"/>
      <c r="D2" s="6"/>
      <c r="E2" s="6"/>
      <c r="F2" s="6"/>
    </row>
    <row r="4" spans="1:4" ht="12.75">
      <c r="A4" s="2" t="s">
        <v>0</v>
      </c>
      <c r="B4" s="3">
        <v>200</v>
      </c>
      <c r="C4" s="2" t="s">
        <v>18</v>
      </c>
      <c r="D4">
        <f>B9*(B4*B8+B6*B7+B6*B8+B7*B8)</f>
        <v>9648000</v>
      </c>
    </row>
    <row r="5" spans="1:3" ht="12.75">
      <c r="A5" s="2" t="s">
        <v>1</v>
      </c>
      <c r="B5" s="3">
        <v>330</v>
      </c>
      <c r="C5" s="2" t="s">
        <v>18</v>
      </c>
    </row>
    <row r="6" spans="1:4" ht="12.75">
      <c r="A6" s="2" t="s">
        <v>2</v>
      </c>
      <c r="B6" s="3">
        <v>1000</v>
      </c>
      <c r="C6" s="2" t="s">
        <v>18</v>
      </c>
      <c r="D6">
        <f>B4*B5*B7+B4*B6*B8+B4*B6*B7+B4*B7*B8+B4*B5*B8+B5*B6*B8+B5*B6*B7+B5*B7*B8</f>
        <v>449140000</v>
      </c>
    </row>
    <row r="7" spans="1:3" ht="12.75">
      <c r="A7" s="2" t="s">
        <v>3</v>
      </c>
      <c r="B7" s="3">
        <v>470</v>
      </c>
      <c r="C7" s="2" t="s">
        <v>18</v>
      </c>
    </row>
    <row r="8" spans="1:3" ht="12.75">
      <c r="A8" s="2" t="s">
        <v>4</v>
      </c>
      <c r="B8" s="3">
        <v>200</v>
      </c>
      <c r="C8" s="2" t="s">
        <v>18</v>
      </c>
    </row>
    <row r="9" spans="1:3" ht="12.75">
      <c r="A9" s="2" t="s">
        <v>5</v>
      </c>
      <c r="B9" s="3">
        <v>12</v>
      </c>
      <c r="C9" s="2" t="s">
        <v>18</v>
      </c>
    </row>
    <row r="10" ht="12.75"/>
    <row r="11" spans="1:3" ht="12.75">
      <c r="A11" s="4" t="s">
        <v>7</v>
      </c>
      <c r="B11" s="5">
        <f>B12+B15</f>
        <v>0.04154873758738922</v>
      </c>
      <c r="C11" s="5" t="s">
        <v>19</v>
      </c>
    </row>
    <row r="12" spans="1:3" ht="12.75">
      <c r="A12" s="4" t="s">
        <v>6</v>
      </c>
      <c r="B12" s="5">
        <f>B13+B14</f>
        <v>0.024556263080553947</v>
      </c>
      <c r="C12" s="5" t="s">
        <v>19</v>
      </c>
    </row>
    <row r="13" spans="1:3" ht="12.75">
      <c r="A13" s="4" t="s">
        <v>8</v>
      </c>
      <c r="B13" s="5">
        <f>D4/D6</f>
        <v>0.021481052678452153</v>
      </c>
      <c r="C13" s="5" t="s">
        <v>19</v>
      </c>
    </row>
    <row r="14" spans="1:3" ht="12.75">
      <c r="A14" s="4" t="s">
        <v>9</v>
      </c>
      <c r="B14" s="5">
        <f>(B9-B13*(B4+B5))/B4</f>
        <v>0.0030752104021017955</v>
      </c>
      <c r="C14" s="5" t="s">
        <v>19</v>
      </c>
    </row>
    <row r="15" spans="1:3" ht="12.75">
      <c r="A15" s="4" t="s">
        <v>10</v>
      </c>
      <c r="B15" s="5">
        <f>B5*B13/B8-(B8+B6)*(B9-B13*(B4+B5))/(B4*B8)</f>
        <v>0.016992474506835276</v>
      </c>
      <c r="C15" s="5" t="s">
        <v>19</v>
      </c>
    </row>
    <row r="16" spans="1:3" ht="12.75">
      <c r="A16" s="4" t="s">
        <v>11</v>
      </c>
      <c r="B16" s="5">
        <f>B14+B15</f>
        <v>0.02006768490893707</v>
      </c>
      <c r="C16" s="5" t="s">
        <v>19</v>
      </c>
    </row>
    <row r="17" spans="1:3" ht="12.75">
      <c r="A17" s="4"/>
      <c r="B17" s="5"/>
      <c r="C17" s="5"/>
    </row>
    <row r="18" spans="1:3" ht="12.75">
      <c r="A18" s="4" t="s">
        <v>12</v>
      </c>
      <c r="B18" s="5">
        <f>B4*B12</f>
        <v>4.911252616110789</v>
      </c>
      <c r="C18" s="5" t="s">
        <v>20</v>
      </c>
    </row>
    <row r="19" spans="1:3" ht="12.75">
      <c r="A19" s="4" t="s">
        <v>13</v>
      </c>
      <c r="B19" s="5">
        <f>B5*B13</f>
        <v>7.088747383889211</v>
      </c>
      <c r="C19" s="5" t="s">
        <v>20</v>
      </c>
    </row>
    <row r="20" spans="1:3" ht="12.75">
      <c r="A20" s="4" t="s">
        <v>14</v>
      </c>
      <c r="B20" s="5">
        <f>B6*B14</f>
        <v>3.0752104021017956</v>
      </c>
      <c r="C20" s="5" t="s">
        <v>20</v>
      </c>
    </row>
    <row r="21" spans="1:3" ht="12.75">
      <c r="A21" s="4" t="s">
        <v>15</v>
      </c>
      <c r="B21" s="5">
        <f>B7*B15</f>
        <v>7.9864630182125795</v>
      </c>
      <c r="C21" s="5" t="s">
        <v>20</v>
      </c>
    </row>
    <row r="22" spans="1:3" ht="12.75">
      <c r="A22" s="4" t="s">
        <v>16</v>
      </c>
      <c r="B22" s="5">
        <f>B8*B16</f>
        <v>4.013536981787414</v>
      </c>
      <c r="C22" s="5" t="s">
        <v>20</v>
      </c>
    </row>
    <row r="23" spans="1:3" ht="12.75">
      <c r="A23" s="4"/>
      <c r="B23" s="5"/>
      <c r="C23" s="5"/>
    </row>
    <row r="24" spans="1:3" ht="12.75">
      <c r="A24" s="4" t="s">
        <v>17</v>
      </c>
      <c r="B24" s="5">
        <f>B9/B11</f>
        <v>288.8174393929651</v>
      </c>
      <c r="C24" s="5" t="s">
        <v>18</v>
      </c>
    </row>
  </sheetData>
  <printOptions/>
  <pageMargins left="0.75" right="0.75" top="1" bottom="1" header="0.4921259845" footer="0.4921259845"/>
  <pageSetup horizontalDpi="300" verticalDpi="300" orientation="portrait" paperSize="9" r:id="rId3"/>
  <legacyDrawing r:id="rId2"/>
  <oleObjects>
    <oleObject progId="Paint.Picture" shapeId="10119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Felder</dc:creator>
  <cp:keywords/>
  <dc:description/>
  <cp:lastModifiedBy>Helmut Felder</cp:lastModifiedBy>
  <dcterms:created xsi:type="dcterms:W3CDTF">2006-10-28T17:21:27Z</dcterms:created>
  <dcterms:modified xsi:type="dcterms:W3CDTF">2006-10-29T08:01:40Z</dcterms:modified>
  <cp:category/>
  <cp:version/>
  <cp:contentType/>
  <cp:contentStatus/>
</cp:coreProperties>
</file>